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 tabRatio="637"/>
  </bookViews>
  <sheets>
    <sheet name="2016" sheetId="1" r:id="rId1"/>
    <sheet name="XLR_NoRangeSheet" sheetId="2" state="veryHidden" r:id="rId2"/>
  </sheets>
  <definedNames>
    <definedName name="Query1">'2016'!$A$11:$Q$24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'2016'!#REF!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12" i="1"/>
  <c r="N13"/>
  <c r="N14"/>
  <c r="N15"/>
  <c r="N16"/>
  <c r="N17"/>
  <c r="N18"/>
  <c r="N19"/>
  <c r="N20"/>
  <c r="N21"/>
  <c r="N22"/>
  <c r="N23"/>
  <c r="N11"/>
  <c r="B5" i="2" l="1"/>
</calcChain>
</file>

<file path=xl/sharedStrings.xml><?xml version="1.0" encoding="utf-8"?>
<sst xmlns="http://schemas.openxmlformats.org/spreadsheetml/2006/main" count="87" uniqueCount="67">
  <si>
    <t>№ п.п.</t>
  </si>
  <si>
    <t>Описание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</si>
  <si>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</si>
  <si>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</si>
  <si>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</si>
  <si>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</si>
  <si>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</si>
  <si>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</si>
  <si>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</si>
  <si>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</si>
  <si>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</si>
  <si>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</si>
  <si>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</si>
  <si>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</si>
  <si>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Наименование товара</t>
  </si>
  <si>
    <t>Гарантийные обязательства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</si>
  <si>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</si>
  <si>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</si>
  <si>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</si>
  <si>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</si>
  <si>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</si>
  <si>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</si>
  <si>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</si>
  <si>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</si>
  <si>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</si>
  <si>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Для бензиновых двигателей УАЗ, ГАЗ, ЗИЛ</t>
  </si>
  <si>
    <t>шт</t>
  </si>
  <si>
    <t>Минеральное масло для дизельных двигателей (зимнее)</t>
  </si>
  <si>
    <t>Минеральное масло для дизельных двигателей (зимнее) для а/м КАМАЗ</t>
  </si>
  <si>
    <t>Для КПП, мостов, редукторов</t>
  </si>
  <si>
    <t>Для гидравлических узлов и механизмов</t>
  </si>
  <si>
    <t>ТОСОЛ ОЖ-40 (216,5Л)</t>
  </si>
  <si>
    <t>Минеральное масло для дизельных двигателей (летнее) </t>
  </si>
  <si>
    <t>Минеральное масло для дизельных двигателей (летнее) для а/м КАМАЗ</t>
  </si>
  <si>
    <t>Швидун В.В. +7(347)2215419</t>
  </si>
  <si>
    <t>АНТИФРИЗ  GREEN (220КГ)</t>
  </si>
  <si>
    <t>АНТИФРИЗ  RED (220КГ)</t>
  </si>
  <si>
    <t>ТОРМОЗНАЯ ЖИДКОСТЬ  (455Г)</t>
  </si>
  <si>
    <t>СМАЗКА  ЛИТОЛ-24 (37КГ)</t>
  </si>
  <si>
    <t>СМАЗКА СОЛИДОЛ ЖИРОВОЙ (21КГ)</t>
  </si>
  <si>
    <t>Фаттахов Ф.В. +7(347)2215719</t>
  </si>
  <si>
    <t>МАСЛО МОТОРНОЕ (Лукойл/Роснефть/Новоил) 10W40 П/С (216,5Л)</t>
  </si>
  <si>
    <t>МАСЛО МОТОРНОЕ  (Лукойл/Роснефть/Новоил) М8ДМ (216,5Л)</t>
  </si>
  <si>
    <t>МАСЛО МОТОРНОЕ (Лукойл/Роснефть/Новоил) М8Г2К (216,5Л)</t>
  </si>
  <si>
    <t>МАСЛО ТРАНСМИССИОННОЕ  (Лукойл/Роснефть/Новоил) 80W90 GL5 (216,5Л)</t>
  </si>
  <si>
    <t>МАСЛО ГИДРАВЛИЧЕСКОЕ (Лукойл/Роснефть/Новоил) ВМГЗ (216,5Л)</t>
  </si>
  <si>
    <t>МАСЛО МОТОРНОЕ (Лукойл/Роснефть/Новоил) М10ДМ (216,5Л)</t>
  </si>
  <si>
    <t>МАСЛО МОТОРНОЕ (Лукойл/Роснефть/Новоил)  М10Г2К (216,5Л)</t>
  </si>
  <si>
    <t>Код позиции ЕСНП R12</t>
  </si>
  <si>
    <t>Адрес доставки</t>
  </si>
  <si>
    <t>Республика Башкортостан, г. Уфа, ул. Вологодская, 150</t>
  </si>
  <si>
    <t>наличие сертификата соответствия</t>
  </si>
  <si>
    <t>требования к товару</t>
  </si>
  <si>
    <t>Начальная (максимальная) стоимость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</si>
  <si>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</si>
  <si>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</si>
  <si>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Цена за единицу Товара без учёта НДС (указывается в рублях РФ)</t>
  </si>
  <si>
    <t>Цена за единицу Товара в том числе НДС (по ставке18%), (указывается в рублях РФ)</t>
  </si>
  <si>
    <t>Производитель</t>
  </si>
  <si>
    <t>Жидкость для системы охлаждения </t>
  </si>
  <si>
    <t>Жидкость для тормозной системы</t>
  </si>
  <si>
    <t>смазка для узлов и механизмов </t>
  </si>
  <si>
    <t>Поставка масел и технологических жидкостей для средств транспорта  и механизации</t>
  </si>
  <si>
    <t>Коэффициент снижения цены (0&lt;Коэф&lt;1) _____________________________</t>
  </si>
  <si>
    <t>Доставка товара должна быть осуществлена в срок, указанный в Заявке, но не более 3 рабочих дней после подписания сторонами Заказа.</t>
  </si>
  <si>
    <t>не менее 12 месяцев</t>
  </si>
  <si>
    <t>Приложение 1 к Документации о закупке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</si>
</sst>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[$-419]General"/>
    <numFmt numFmtId="166" formatCode="#,##0.00&quot;   &quot;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4" fillId="0" borderId="0" applyBorder="0" applyProtection="0"/>
  </cellStyleXfs>
  <cellXfs count="6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164" fontId="2" fillId="0" borderId="1" xfId="0" applyNumberFormat="1" applyFont="1" applyBorder="1"/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left" vertical="top"/>
    </xf>
    <xf numFmtId="2" fontId="2" fillId="0" borderId="0" xfId="0" applyNumberFormat="1" applyFont="1"/>
    <xf numFmtId="166" fontId="4" fillId="0" borderId="8" xfId="2" applyNumberFormat="1" applyFont="1" applyFill="1" applyBorder="1" applyAlignment="1">
      <alignment horizontal="right" vertical="top" wrapText="1"/>
    </xf>
    <xf numFmtId="164" fontId="6" fillId="0" borderId="1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164" fontId="5" fillId="0" borderId="9" xfId="0" applyNumberFormat="1" applyFont="1" applyFill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4" fontId="7" fillId="0" borderId="13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40"/>
  <sheetViews>
    <sheetView tabSelected="1" workbookViewId="0">
      <selection activeCell="P1" sqref="P1"/>
    </sheetView>
  </sheetViews>
  <sheetFormatPr defaultRowHeight="15"/>
  <cols>
    <col min="1" max="1" width="0.85546875" style="3" customWidth="1"/>
    <col min="2" max="2" width="10" style="3" customWidth="1"/>
    <col min="3" max="4" width="8.42578125" style="3" customWidth="1"/>
    <col min="5" max="5" width="25.7109375" style="3" customWidth="1"/>
    <col min="6" max="6" width="24.140625" style="3" customWidth="1"/>
    <col min="7" max="7" width="26.7109375" style="3" customWidth="1"/>
    <col min="8" max="8" width="6.5703125" style="3" customWidth="1"/>
    <col min="9" max="12" width="6.5703125" style="3" hidden="1" customWidth="1"/>
    <col min="13" max="13" width="13" style="3" customWidth="1"/>
    <col min="14" max="14" width="12.42578125" style="3" customWidth="1"/>
    <col min="15" max="15" width="15.140625" style="3" customWidth="1"/>
    <col min="16" max="16" width="14.7109375" style="3" customWidth="1"/>
    <col min="17" max="17" width="3.28515625" style="3" customWidth="1"/>
    <col min="18" max="18" width="18.42578125" style="3" customWidth="1"/>
    <col min="19" max="19" width="17" style="25" customWidth="1"/>
    <col min="20" max="16384" width="9.140625" style="3"/>
  </cols>
  <sheetData>
    <row r="1" spans="2:19">
      <c r="P1" s="4" t="s">
        <v>66</v>
      </c>
    </row>
    <row r="2" spans="2:19">
      <c r="B2" s="41" t="s">
        <v>7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2:19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2:19">
      <c r="B4" s="28"/>
      <c r="C4" s="28"/>
      <c r="D4" s="28"/>
      <c r="E4" s="5" t="s">
        <v>62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2:19">
      <c r="F5" s="5"/>
      <c r="G5" s="6"/>
      <c r="Q5" s="16"/>
    </row>
    <row r="6" spans="2:19">
      <c r="B6" s="34" t="s">
        <v>63</v>
      </c>
      <c r="C6" s="35"/>
      <c r="D6" s="35"/>
      <c r="E6" s="35"/>
      <c r="F6" s="36"/>
      <c r="G6" s="6"/>
      <c r="Q6" s="16"/>
    </row>
    <row r="7" spans="2:19" ht="15.75" thickBot="1">
      <c r="F7" s="5"/>
      <c r="G7" s="6"/>
      <c r="Q7" s="16"/>
    </row>
    <row r="8" spans="2:19" ht="25.5" customHeight="1">
      <c r="B8" s="45" t="s">
        <v>0</v>
      </c>
      <c r="C8" s="56" t="s">
        <v>16</v>
      </c>
      <c r="D8" s="63" t="s">
        <v>48</v>
      </c>
      <c r="E8" s="47" t="s">
        <v>14</v>
      </c>
      <c r="F8" s="56" t="s">
        <v>58</v>
      </c>
      <c r="G8" s="47" t="s">
        <v>1</v>
      </c>
      <c r="H8" s="47" t="s">
        <v>8</v>
      </c>
      <c r="I8" s="49" t="s">
        <v>9</v>
      </c>
      <c r="J8" s="49"/>
      <c r="K8" s="49"/>
      <c r="L8" s="49"/>
      <c r="M8" s="55" t="s">
        <v>53</v>
      </c>
      <c r="N8" s="55"/>
      <c r="O8" s="50" t="s">
        <v>54</v>
      </c>
      <c r="P8" s="58" t="s">
        <v>55</v>
      </c>
      <c r="Q8" s="16"/>
    </row>
    <row r="9" spans="2:19" s="17" customFormat="1" ht="79.5" customHeight="1" thickBot="1">
      <c r="B9" s="46"/>
      <c r="C9" s="57"/>
      <c r="D9" s="64"/>
      <c r="E9" s="48"/>
      <c r="F9" s="57"/>
      <c r="G9" s="48"/>
      <c r="H9" s="48"/>
      <c r="I9" s="31" t="s">
        <v>10</v>
      </c>
      <c r="J9" s="31" t="s">
        <v>11</v>
      </c>
      <c r="K9" s="31" t="s">
        <v>12</v>
      </c>
      <c r="L9" s="31" t="s">
        <v>13</v>
      </c>
      <c r="M9" s="27" t="s">
        <v>56</v>
      </c>
      <c r="N9" s="27" t="s">
        <v>57</v>
      </c>
      <c r="O9" s="51"/>
      <c r="P9" s="59"/>
    </row>
    <row r="10" spans="2:19">
      <c r="B10" s="29">
        <v>1</v>
      </c>
      <c r="C10" s="29">
        <v>2</v>
      </c>
      <c r="D10" s="30">
        <v>3</v>
      </c>
      <c r="E10" s="29">
        <v>4</v>
      </c>
      <c r="F10" s="29">
        <v>5</v>
      </c>
      <c r="G10" s="29">
        <v>6</v>
      </c>
      <c r="H10" s="29">
        <v>7</v>
      </c>
      <c r="I10" s="29">
        <v>7</v>
      </c>
      <c r="J10" s="29">
        <v>8</v>
      </c>
      <c r="K10" s="29">
        <v>9</v>
      </c>
      <c r="L10" s="29">
        <v>10</v>
      </c>
      <c r="M10" s="29">
        <v>8</v>
      </c>
      <c r="N10" s="29">
        <v>9</v>
      </c>
      <c r="O10" s="29">
        <v>10</v>
      </c>
      <c r="P10" s="29">
        <v>11</v>
      </c>
      <c r="S10" s="3"/>
    </row>
    <row r="11" spans="2:19" ht="45">
      <c r="B11" s="7">
        <v>1</v>
      </c>
      <c r="C11" s="7"/>
      <c r="D11" s="26"/>
      <c r="E11" s="8" t="s">
        <v>41</v>
      </c>
      <c r="F11" s="8"/>
      <c r="G11" s="8" t="s">
        <v>25</v>
      </c>
      <c r="H11" s="9" t="s">
        <v>26</v>
      </c>
      <c r="I11" s="24"/>
      <c r="J11" s="24"/>
      <c r="K11" s="24"/>
      <c r="L11" s="24"/>
      <c r="M11" s="32">
        <v>20181.82</v>
      </c>
      <c r="N11" s="32">
        <f>M11*1.18</f>
        <v>23814.547599999998</v>
      </c>
      <c r="O11" s="32"/>
      <c r="P11" s="33"/>
      <c r="S11" s="3"/>
    </row>
    <row r="12" spans="2:19" ht="45">
      <c r="B12" s="7">
        <v>2</v>
      </c>
      <c r="C12" s="7"/>
      <c r="D12" s="26"/>
      <c r="E12" s="8" t="s">
        <v>42</v>
      </c>
      <c r="F12" s="8"/>
      <c r="G12" s="8" t="s">
        <v>27</v>
      </c>
      <c r="H12" s="9" t="s">
        <v>26</v>
      </c>
      <c r="I12" s="24"/>
      <c r="J12" s="24"/>
      <c r="K12" s="24"/>
      <c r="L12" s="24"/>
      <c r="M12" s="32">
        <v>11801.91</v>
      </c>
      <c r="N12" s="32">
        <f t="shared" ref="N12:N23" si="0">M12*1.18</f>
        <v>13926.253799999999</v>
      </c>
      <c r="O12" s="32"/>
      <c r="P12" s="33"/>
      <c r="S12" s="3"/>
    </row>
    <row r="13" spans="2:19" ht="45">
      <c r="B13" s="7">
        <v>3</v>
      </c>
      <c r="C13" s="7"/>
      <c r="D13" s="26"/>
      <c r="E13" s="8" t="s">
        <v>43</v>
      </c>
      <c r="F13" s="8"/>
      <c r="G13" s="8" t="s">
        <v>28</v>
      </c>
      <c r="H13" s="9" t="s">
        <v>26</v>
      </c>
      <c r="I13" s="24"/>
      <c r="J13" s="24"/>
      <c r="K13" s="24"/>
      <c r="L13" s="24"/>
      <c r="M13" s="32">
        <v>11560.27</v>
      </c>
      <c r="N13" s="32">
        <f t="shared" si="0"/>
        <v>13641.1186</v>
      </c>
      <c r="O13" s="32"/>
      <c r="P13" s="33"/>
      <c r="S13" s="3"/>
    </row>
    <row r="14" spans="2:19" ht="60">
      <c r="B14" s="7">
        <v>4</v>
      </c>
      <c r="C14" s="7"/>
      <c r="D14" s="26"/>
      <c r="E14" s="8" t="s">
        <v>44</v>
      </c>
      <c r="F14" s="8"/>
      <c r="G14" s="8" t="s">
        <v>29</v>
      </c>
      <c r="H14" s="9" t="s">
        <v>26</v>
      </c>
      <c r="I14" s="24"/>
      <c r="J14" s="24"/>
      <c r="K14" s="24"/>
      <c r="L14" s="24"/>
      <c r="M14" s="32">
        <v>15555.72</v>
      </c>
      <c r="N14" s="32">
        <f t="shared" si="0"/>
        <v>18355.749599999999</v>
      </c>
      <c r="O14" s="32"/>
      <c r="P14" s="33"/>
      <c r="S14" s="3"/>
    </row>
    <row r="15" spans="2:19" ht="60">
      <c r="B15" s="7">
        <v>5</v>
      </c>
      <c r="C15" s="7"/>
      <c r="D15" s="26"/>
      <c r="E15" s="8" t="s">
        <v>45</v>
      </c>
      <c r="F15" s="8"/>
      <c r="G15" s="8" t="s">
        <v>30</v>
      </c>
      <c r="H15" s="9" t="s">
        <v>26</v>
      </c>
      <c r="I15" s="24"/>
      <c r="J15" s="24"/>
      <c r="K15" s="24"/>
      <c r="L15" s="24"/>
      <c r="M15" s="32">
        <v>12749.06</v>
      </c>
      <c r="N15" s="32">
        <f t="shared" si="0"/>
        <v>15043.890799999999</v>
      </c>
      <c r="O15" s="32"/>
      <c r="P15" s="33"/>
      <c r="S15" s="3"/>
    </row>
    <row r="16" spans="2:19" ht="30">
      <c r="B16" s="7">
        <v>6</v>
      </c>
      <c r="C16" s="7"/>
      <c r="D16" s="26"/>
      <c r="E16" s="8" t="s">
        <v>35</v>
      </c>
      <c r="F16" s="8"/>
      <c r="G16" s="8" t="s">
        <v>59</v>
      </c>
      <c r="H16" s="9" t="s">
        <v>26</v>
      </c>
      <c r="I16" s="24"/>
      <c r="J16" s="24"/>
      <c r="K16" s="24"/>
      <c r="L16" s="24"/>
      <c r="M16" s="32">
        <v>11502.64</v>
      </c>
      <c r="N16" s="32">
        <f t="shared" si="0"/>
        <v>13573.115199999998</v>
      </c>
      <c r="O16" s="32"/>
      <c r="P16" s="33"/>
      <c r="S16" s="3"/>
    </row>
    <row r="17" spans="2:20" ht="30">
      <c r="B17" s="7">
        <v>7</v>
      </c>
      <c r="C17" s="7"/>
      <c r="D17" s="26"/>
      <c r="E17" s="8" t="s">
        <v>31</v>
      </c>
      <c r="F17" s="8"/>
      <c r="G17" s="8" t="s">
        <v>59</v>
      </c>
      <c r="H17" s="9" t="s">
        <v>26</v>
      </c>
      <c r="I17" s="24"/>
      <c r="J17" s="24"/>
      <c r="K17" s="24"/>
      <c r="L17" s="24"/>
      <c r="M17" s="32">
        <v>11089.23</v>
      </c>
      <c r="N17" s="32">
        <f t="shared" si="0"/>
        <v>13085.291399999998</v>
      </c>
      <c r="O17" s="32"/>
      <c r="P17" s="33"/>
      <c r="R17" s="18"/>
      <c r="S17" s="18"/>
      <c r="T17" s="18"/>
    </row>
    <row r="18" spans="2:20" ht="30">
      <c r="B18" s="7">
        <v>8</v>
      </c>
      <c r="C18" s="7"/>
      <c r="D18" s="26"/>
      <c r="E18" s="8" t="s">
        <v>36</v>
      </c>
      <c r="F18" s="8"/>
      <c r="G18" s="8" t="s">
        <v>59</v>
      </c>
      <c r="H18" s="9" t="s">
        <v>26</v>
      </c>
      <c r="I18" s="24"/>
      <c r="J18" s="24"/>
      <c r="K18" s="24"/>
      <c r="L18" s="24"/>
      <c r="M18" s="32">
        <v>11676.96</v>
      </c>
      <c r="N18" s="32">
        <f t="shared" si="0"/>
        <v>13778.812799999998</v>
      </c>
      <c r="O18" s="32"/>
      <c r="P18" s="33"/>
      <c r="S18" s="3"/>
    </row>
    <row r="19" spans="2:20" ht="30">
      <c r="B19" s="7">
        <v>9</v>
      </c>
      <c r="C19" s="7"/>
      <c r="D19" s="26"/>
      <c r="E19" s="8" t="s">
        <v>37</v>
      </c>
      <c r="F19" s="8"/>
      <c r="G19" s="8" t="s">
        <v>60</v>
      </c>
      <c r="H19" s="9" t="s">
        <v>26</v>
      </c>
      <c r="I19" s="24"/>
      <c r="J19" s="24"/>
      <c r="K19" s="24"/>
      <c r="L19" s="24"/>
      <c r="M19" s="32">
        <v>60.35</v>
      </c>
      <c r="N19" s="32">
        <f t="shared" si="0"/>
        <v>71.212999999999994</v>
      </c>
      <c r="O19" s="32"/>
      <c r="P19" s="33"/>
      <c r="S19" s="3"/>
    </row>
    <row r="20" spans="2:20" ht="30">
      <c r="B20" s="7">
        <v>10</v>
      </c>
      <c r="C20" s="7"/>
      <c r="D20" s="26"/>
      <c r="E20" s="8" t="s">
        <v>38</v>
      </c>
      <c r="F20" s="8"/>
      <c r="G20" s="8" t="s">
        <v>61</v>
      </c>
      <c r="H20" s="9" t="s">
        <v>26</v>
      </c>
      <c r="I20" s="24"/>
      <c r="J20" s="24"/>
      <c r="K20" s="24"/>
      <c r="L20" s="24"/>
      <c r="M20" s="32">
        <v>3062.88</v>
      </c>
      <c r="N20" s="32">
        <f t="shared" si="0"/>
        <v>3614.1983999999998</v>
      </c>
      <c r="O20" s="32"/>
      <c r="P20" s="33"/>
      <c r="S20" s="3"/>
    </row>
    <row r="21" spans="2:20" ht="30">
      <c r="B21" s="7">
        <v>11</v>
      </c>
      <c r="C21" s="7"/>
      <c r="D21" s="26"/>
      <c r="E21" s="8" t="s">
        <v>39</v>
      </c>
      <c r="F21" s="8"/>
      <c r="G21" s="8" t="s">
        <v>61</v>
      </c>
      <c r="H21" s="9" t="s">
        <v>26</v>
      </c>
      <c r="I21" s="24"/>
      <c r="J21" s="24"/>
      <c r="K21" s="24"/>
      <c r="L21" s="24"/>
      <c r="M21" s="32">
        <v>1356.3</v>
      </c>
      <c r="N21" s="32">
        <f t="shared" si="0"/>
        <v>1600.434</v>
      </c>
      <c r="O21" s="32"/>
      <c r="P21" s="33"/>
      <c r="S21" s="3"/>
    </row>
    <row r="22" spans="2:20" ht="45">
      <c r="B22" s="7">
        <v>12</v>
      </c>
      <c r="C22" s="7"/>
      <c r="D22" s="26"/>
      <c r="E22" s="8" t="s">
        <v>46</v>
      </c>
      <c r="F22" s="8"/>
      <c r="G22" s="8" t="s">
        <v>32</v>
      </c>
      <c r="H22" s="9" t="s">
        <v>26</v>
      </c>
      <c r="I22" s="24"/>
      <c r="J22" s="24"/>
      <c r="K22" s="24"/>
      <c r="L22" s="24"/>
      <c r="M22" s="32">
        <v>12022.38</v>
      </c>
      <c r="N22" s="32">
        <f t="shared" si="0"/>
        <v>14186.408399999998</v>
      </c>
      <c r="O22" s="32"/>
      <c r="P22" s="33"/>
      <c r="S22" s="3"/>
    </row>
    <row r="23" spans="2:20" ht="45">
      <c r="B23" s="7">
        <v>13</v>
      </c>
      <c r="C23" s="7"/>
      <c r="D23" s="7"/>
      <c r="E23" s="8" t="s">
        <v>47</v>
      </c>
      <c r="F23" s="8"/>
      <c r="G23" s="8" t="s">
        <v>33</v>
      </c>
      <c r="H23" s="9" t="s">
        <v>26</v>
      </c>
      <c r="I23" s="24"/>
      <c r="J23" s="24"/>
      <c r="K23" s="24"/>
      <c r="L23" s="24"/>
      <c r="M23" s="32">
        <v>11752.51</v>
      </c>
      <c r="N23" s="32">
        <f t="shared" si="0"/>
        <v>13867.961799999999</v>
      </c>
      <c r="O23" s="32"/>
      <c r="P23" s="33"/>
      <c r="S23" s="3"/>
    </row>
    <row r="24" spans="2:20">
      <c r="B24" s="10"/>
      <c r="C24" s="10"/>
      <c r="D24" s="10"/>
      <c r="E24" s="11"/>
      <c r="F24" s="11"/>
      <c r="G24" s="11"/>
      <c r="H24" s="12"/>
      <c r="I24" s="12"/>
      <c r="J24" s="12"/>
      <c r="K24" s="12"/>
      <c r="L24" s="12"/>
      <c r="M24" s="12"/>
      <c r="N24" s="12"/>
      <c r="O24" s="13"/>
      <c r="P24" s="18"/>
      <c r="S24" s="3"/>
    </row>
    <row r="25" spans="2:20" hidden="1">
      <c r="B25" s="14"/>
      <c r="C25" s="14"/>
      <c r="D25" s="14"/>
      <c r="E25" s="15"/>
      <c r="F25" s="15"/>
      <c r="G25" s="15"/>
      <c r="H25" s="14"/>
      <c r="I25" s="14"/>
      <c r="J25" s="14"/>
      <c r="K25" s="14"/>
      <c r="L25" s="14"/>
      <c r="M25" s="14"/>
      <c r="N25" s="14"/>
      <c r="O25" s="14"/>
      <c r="P25" s="18"/>
      <c r="S25" s="3"/>
    </row>
    <row r="26" spans="2:20">
      <c r="B26" s="60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2"/>
      <c r="S26" s="3"/>
    </row>
    <row r="27" spans="2:20" ht="30.75" customHeight="1">
      <c r="B27" s="40" t="s">
        <v>2</v>
      </c>
      <c r="C27" s="40"/>
      <c r="D27" s="40"/>
      <c r="E27" s="40"/>
      <c r="F27" s="37" t="s">
        <v>64</v>
      </c>
      <c r="G27" s="38"/>
      <c r="H27" s="38"/>
      <c r="I27" s="38"/>
      <c r="J27" s="38"/>
      <c r="K27" s="38"/>
      <c r="L27" s="38"/>
      <c r="M27" s="38"/>
      <c r="N27" s="38"/>
      <c r="O27" s="38"/>
      <c r="P27" s="39"/>
    </row>
    <row r="28" spans="2:20" ht="32.1" customHeight="1">
      <c r="B28" s="40" t="s">
        <v>3</v>
      </c>
      <c r="C28" s="40"/>
      <c r="D28" s="40"/>
      <c r="E28" s="40"/>
      <c r="F28" s="52" t="s">
        <v>6</v>
      </c>
      <c r="G28" s="53"/>
      <c r="H28" s="53"/>
      <c r="I28" s="53"/>
      <c r="J28" s="53"/>
      <c r="K28" s="53"/>
      <c r="L28" s="53"/>
      <c r="M28" s="53"/>
      <c r="N28" s="53"/>
      <c r="O28" s="53"/>
      <c r="P28" s="54"/>
      <c r="Q28" s="18"/>
    </row>
    <row r="29" spans="2:20" ht="18.75" customHeight="1">
      <c r="B29" s="40" t="s">
        <v>49</v>
      </c>
      <c r="C29" s="40"/>
      <c r="D29" s="40"/>
      <c r="E29" s="40"/>
      <c r="F29" s="52" t="s">
        <v>50</v>
      </c>
      <c r="G29" s="53"/>
      <c r="H29" s="53"/>
      <c r="I29" s="53"/>
      <c r="J29" s="53"/>
      <c r="K29" s="53"/>
      <c r="L29" s="53"/>
      <c r="M29" s="53"/>
      <c r="N29" s="53"/>
      <c r="O29" s="53"/>
      <c r="P29" s="54"/>
      <c r="Q29" s="18"/>
    </row>
    <row r="30" spans="2:20">
      <c r="B30" s="42" t="s">
        <v>15</v>
      </c>
      <c r="C30" s="43"/>
      <c r="D30" s="43"/>
      <c r="E30" s="44"/>
      <c r="F30" s="37" t="s">
        <v>65</v>
      </c>
      <c r="G30" s="38"/>
      <c r="H30" s="38"/>
      <c r="I30" s="38"/>
      <c r="J30" s="38"/>
      <c r="K30" s="38"/>
      <c r="L30" s="38"/>
      <c r="M30" s="38"/>
      <c r="N30" s="38"/>
      <c r="O30" s="38"/>
      <c r="P30" s="39"/>
    </row>
    <row r="31" spans="2:20">
      <c r="B31" s="42" t="s">
        <v>52</v>
      </c>
      <c r="C31" s="43"/>
      <c r="D31" s="43"/>
      <c r="E31" s="44"/>
      <c r="F31" s="37" t="s">
        <v>51</v>
      </c>
      <c r="G31" s="38"/>
      <c r="H31" s="38"/>
      <c r="I31" s="38"/>
      <c r="J31" s="38"/>
      <c r="K31" s="38"/>
      <c r="L31" s="38"/>
      <c r="M31" s="38"/>
      <c r="N31" s="38"/>
      <c r="O31" s="38"/>
      <c r="P31" s="39"/>
    </row>
    <row r="32" spans="2:20">
      <c r="B32" s="40" t="s">
        <v>4</v>
      </c>
      <c r="C32" s="40"/>
      <c r="D32" s="40"/>
      <c r="E32" s="40"/>
      <c r="F32" s="37" t="s">
        <v>40</v>
      </c>
      <c r="G32" s="38"/>
      <c r="H32" s="38"/>
      <c r="I32" s="38"/>
      <c r="J32" s="38"/>
      <c r="K32" s="38"/>
      <c r="L32" s="38"/>
      <c r="M32" s="38"/>
      <c r="N32" s="38"/>
      <c r="O32" s="38"/>
      <c r="P32" s="39"/>
    </row>
    <row r="33" spans="1:16">
      <c r="B33" s="40" t="s">
        <v>5</v>
      </c>
      <c r="C33" s="40"/>
      <c r="D33" s="40"/>
      <c r="E33" s="40"/>
      <c r="F33" s="37" t="s">
        <v>34</v>
      </c>
      <c r="G33" s="38"/>
      <c r="H33" s="38"/>
      <c r="I33" s="38"/>
      <c r="J33" s="38"/>
      <c r="K33" s="38"/>
      <c r="L33" s="38"/>
      <c r="M33" s="38"/>
      <c r="N33" s="38"/>
      <c r="O33" s="38"/>
      <c r="P33" s="39"/>
    </row>
    <row r="34" spans="1:16">
      <c r="B34" s="19"/>
      <c r="C34" s="19"/>
      <c r="D34" s="19"/>
      <c r="E34" s="19"/>
      <c r="F34" s="19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6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spans="1:16">
      <c r="A36" s="23"/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8" spans="1:16">
      <c r="B38" s="16"/>
    </row>
    <row r="39" spans="1:16">
      <c r="B39" s="16"/>
    </row>
    <row r="40" spans="1:16">
      <c r="B40" s="16"/>
    </row>
  </sheetData>
  <mergeCells count="27">
    <mergeCell ref="F8:F9"/>
    <mergeCell ref="F27:P27"/>
    <mergeCell ref="E8:E9"/>
    <mergeCell ref="P8:P9"/>
    <mergeCell ref="B26:P26"/>
    <mergeCell ref="D8:D9"/>
    <mergeCell ref="B2:P2"/>
    <mergeCell ref="B28:E28"/>
    <mergeCell ref="B27:E27"/>
    <mergeCell ref="B31:E31"/>
    <mergeCell ref="B8:B9"/>
    <mergeCell ref="B30:E30"/>
    <mergeCell ref="G8:G9"/>
    <mergeCell ref="H8:H9"/>
    <mergeCell ref="I8:L8"/>
    <mergeCell ref="O8:O9"/>
    <mergeCell ref="F28:P28"/>
    <mergeCell ref="B29:E29"/>
    <mergeCell ref="F29:P29"/>
    <mergeCell ref="M8:N8"/>
    <mergeCell ref="C8:C9"/>
    <mergeCell ref="F30:P30"/>
    <mergeCell ref="F31:P31"/>
    <mergeCell ref="F32:P32"/>
    <mergeCell ref="B32:E32"/>
    <mergeCell ref="B33:E33"/>
    <mergeCell ref="F33:P33"/>
  </mergeCells>
  <pageMargins left="0.78740157480314965" right="0.39370078740157483" top="0.78740157480314965" bottom="0.39370078740157483" header="0.31496062992125984" footer="0.31496062992125984"/>
  <pageSetup paperSize="9" scale="5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" t="s">
        <v>17</v>
      </c>
      <c r="B5" t="e">
        <f>XLR_ERRNAME</f>
        <v>#NAME?</v>
      </c>
    </row>
    <row r="6" spans="1:14">
      <c r="A6" t="s">
        <v>18</v>
      </c>
      <c r="B6">
        <v>10658</v>
      </c>
      <c r="C6" s="2" t="s">
        <v>19</v>
      </c>
      <c r="D6">
        <v>6283</v>
      </c>
      <c r="E6" s="2" t="s">
        <v>20</v>
      </c>
      <c r="F6" s="2" t="s">
        <v>21</v>
      </c>
      <c r="G6" s="2" t="s">
        <v>22</v>
      </c>
      <c r="H6" s="2" t="s">
        <v>22</v>
      </c>
      <c r="I6" s="2" t="s">
        <v>22</v>
      </c>
      <c r="J6" s="2" t="s">
        <v>20</v>
      </c>
      <c r="K6" s="2" t="s">
        <v>23</v>
      </c>
      <c r="L6" s="2" t="s">
        <v>24</v>
      </c>
      <c r="M6" s="2" t="s">
        <v>22</v>
      </c>
      <c r="N6" s="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Фаррахова Эльвера Римовна</cp:lastModifiedBy>
  <cp:lastPrinted>2016-04-14T12:38:29Z</cp:lastPrinted>
  <dcterms:created xsi:type="dcterms:W3CDTF">2013-12-19T08:11:42Z</dcterms:created>
  <dcterms:modified xsi:type="dcterms:W3CDTF">2016-04-14T12:38:30Z</dcterms:modified>
</cp:coreProperties>
</file>